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Rocio FIDENA 2020\Mis Documentos\2024\25. Transparencia\2do trimestre 2024\Estados\Pptales\"/>
    </mc:Choice>
  </mc:AlternateContent>
  <bookViews>
    <workbookView xWindow="0" yWindow="0" windowWidth="28800" windowHeight="12330"/>
  </bookViews>
  <sheets>
    <sheet name="03 EGR FLUJO EFECT" sheetId="1" r:id="rId1"/>
  </sheets>
  <externalReferences>
    <externalReference r:id="rId2"/>
  </externalReferences>
  <definedNames>
    <definedName name="_xlnm.Print_Area" localSheetId="0">'03 EGR FLUJO EFECT'!$B$1:$K$34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8" i="1" l="1"/>
  <c r="J26" i="1" s="1"/>
  <c r="J18" i="1"/>
  <c r="I18" i="1"/>
  <c r="J17" i="1"/>
  <c r="I17" i="1"/>
  <c r="I16" i="1"/>
  <c r="H16" i="1"/>
  <c r="H10" i="1"/>
  <c r="H29" i="1" s="1"/>
  <c r="H9" i="1" s="1"/>
  <c r="J10" i="1"/>
  <c r="G5" i="1"/>
  <c r="J16" i="1" l="1"/>
  <c r="J29" i="1" s="1"/>
  <c r="J9" i="1" s="1"/>
  <c r="I10" i="1" l="1"/>
  <c r="I29" i="1" s="1"/>
  <c r="I9" i="1" s="1"/>
</calcChain>
</file>

<file path=xl/sharedStrings.xml><?xml version="1.0" encoding="utf-8"?>
<sst xmlns="http://schemas.openxmlformats.org/spreadsheetml/2006/main" count="35" uniqueCount="33">
  <si>
    <t>EGRESOS DE FLUJO DE EFECTIVO</t>
  </si>
  <si>
    <t>PRODUCTORAS DE BIENES Y SERVICIOS</t>
  </si>
  <si>
    <t>FIDEICOMISO UNIVESIDAD MARÍTIMA Y PORTUARIA DE MÉXICO</t>
  </si>
  <si>
    <t>(PESOS)</t>
  </si>
  <si>
    <r>
      <rPr>
        <sz val="9"/>
        <color indexed="9"/>
        <rFont val="Soberana Sans"/>
        <family val="3"/>
      </rPr>
      <t>Concepto</t>
    </r>
  </si>
  <si>
    <r>
      <rPr>
        <sz val="9"/>
        <color indexed="9"/>
        <rFont val="Soberana Sans"/>
        <family val="3"/>
      </rPr>
      <t>APROBADO</t>
    </r>
  </si>
  <si>
    <r>
      <rPr>
        <sz val="9"/>
        <color indexed="9"/>
        <rFont val="Soberana Sans"/>
        <family val="3"/>
      </rPr>
      <t>MODIFICADO</t>
    </r>
  </si>
  <si>
    <r>
      <rPr>
        <sz val="9"/>
        <color indexed="9"/>
        <rFont val="Soberana Sans"/>
        <family val="3"/>
      </rPr>
      <t>PAGADO</t>
    </r>
  </si>
  <si>
    <r>
      <rPr>
        <b/>
        <sz val="6"/>
        <color indexed="8"/>
        <rFont val="Soberana Sans"/>
        <family val="3"/>
      </rPr>
      <t>TOTAL DE RECURSOS</t>
    </r>
    <r>
      <rPr>
        <b/>
        <vertAlign val="superscript"/>
        <sz val="6"/>
        <color indexed="8"/>
        <rFont val="Soberana Sans"/>
        <family val="3"/>
      </rPr>
      <t>1/</t>
    </r>
  </si>
  <si>
    <r>
      <rPr>
        <b/>
        <sz val="6"/>
        <color indexed="8"/>
        <rFont val="Soberana Sans"/>
        <family val="3"/>
      </rPr>
      <t>GASTO CORRIENTE</t>
    </r>
  </si>
  <si>
    <r>
      <rPr>
        <sz val="6"/>
        <color indexed="8"/>
        <rFont val="Soberana Sans"/>
        <family val="3"/>
      </rPr>
      <t>SERVICIOS PERSONALES</t>
    </r>
  </si>
  <si>
    <r>
      <rPr>
        <sz val="6"/>
        <color indexed="8"/>
        <rFont val="Soberana Sans"/>
        <family val="3"/>
      </rPr>
      <t>DE OPERACIÓN</t>
    </r>
  </si>
  <si>
    <r>
      <rPr>
        <sz val="6"/>
        <color indexed="8"/>
        <rFont val="Soberana Sans"/>
        <family val="3"/>
      </rPr>
      <t>SUBSIDIOS</t>
    </r>
  </si>
  <si>
    <r>
      <rPr>
        <sz val="6"/>
        <color indexed="8"/>
        <rFont val="Soberana Sans"/>
        <family val="3"/>
      </rPr>
      <t>OTRAS EROGACIONES</t>
    </r>
  </si>
  <si>
    <r>
      <rPr>
        <b/>
        <sz val="6"/>
        <color indexed="8"/>
        <rFont val="Soberana Sans"/>
        <family val="3"/>
      </rPr>
      <t>PENSIONES Y JUBILACIONES</t>
    </r>
  </si>
  <si>
    <r>
      <rPr>
        <b/>
        <sz val="6"/>
        <color indexed="8"/>
        <rFont val="Soberana Sans"/>
        <family val="3"/>
      </rPr>
      <t>INVERSIÓN FÍSICA</t>
    </r>
  </si>
  <si>
    <r>
      <rPr>
        <sz val="6"/>
        <color indexed="8"/>
        <rFont val="Soberana Sans"/>
        <family val="3"/>
      </rPr>
      <t>BIENES MUEBLES E INMUEBLES</t>
    </r>
  </si>
  <si>
    <r>
      <rPr>
        <sz val="6"/>
        <color indexed="8"/>
        <rFont val="Soberana Sans"/>
        <family val="3"/>
      </rPr>
      <t>OBRA PÚBLICA</t>
    </r>
  </si>
  <si>
    <r>
      <rPr>
        <b/>
        <sz val="6"/>
        <color indexed="8"/>
        <rFont val="Soberana Sans"/>
        <family val="3"/>
      </rPr>
      <t>INVERSIÓN FINANCIERA</t>
    </r>
  </si>
  <si>
    <r>
      <rPr>
        <b/>
        <sz val="6"/>
        <color indexed="8"/>
        <rFont val="Soberana Sans"/>
        <family val="3"/>
      </rPr>
      <t>COSTO FINANCIERO</t>
    </r>
  </si>
  <si>
    <r>
      <rPr>
        <sz val="6"/>
        <color indexed="8"/>
        <rFont val="Soberana Sans"/>
        <family val="3"/>
      </rPr>
      <t>INTERESES, COMISIONES Y GASTOS DE LA DEUDA</t>
    </r>
  </si>
  <si>
    <r>
      <rPr>
        <sz val="6"/>
        <color indexed="8"/>
        <rFont val="Soberana Sans"/>
        <family val="3"/>
      </rPr>
      <t>INTERNOS</t>
    </r>
  </si>
  <si>
    <r>
      <rPr>
        <sz val="6"/>
        <color indexed="8"/>
        <rFont val="Soberana Sans"/>
        <family val="3"/>
      </rPr>
      <t>EXTERNOS</t>
    </r>
  </si>
  <si>
    <r>
      <rPr>
        <b/>
        <sz val="6"/>
        <color indexed="8"/>
        <rFont val="Soberana Sans"/>
        <family val="3"/>
      </rPr>
      <t>EGRESOS POR OPERACIONES AJENAS</t>
    </r>
  </si>
  <si>
    <r>
      <rPr>
        <sz val="6"/>
        <color indexed="8"/>
        <rFont val="Soberana Sans"/>
        <family val="3"/>
      </rPr>
      <t>POR CUENTA DE TERCEROS</t>
    </r>
  </si>
  <si>
    <r>
      <rPr>
        <sz val="6"/>
        <color indexed="8"/>
        <rFont val="Soberana Sans"/>
        <family val="3"/>
      </rPr>
      <t>EROGACIONES RECUPERABLES</t>
    </r>
  </si>
  <si>
    <r>
      <rPr>
        <b/>
        <sz val="6"/>
        <color indexed="8"/>
        <rFont val="Soberana Sans"/>
        <family val="3"/>
      </rPr>
      <t>SUMA DE EGRESOS DEL AÑO</t>
    </r>
  </si>
  <si>
    <r>
      <rPr>
        <b/>
        <sz val="6"/>
        <color indexed="8"/>
        <rFont val="Soberana Sans"/>
        <family val="3"/>
      </rPr>
      <t>ENTEROS A TESORERÍA DE LA FEDERACIÓN</t>
    </r>
  </si>
  <si>
    <r>
      <rPr>
        <sz val="6"/>
        <color indexed="8"/>
        <rFont val="Soberana Sans"/>
        <family val="3"/>
      </rPr>
      <t>ORDINARIOS</t>
    </r>
  </si>
  <si>
    <r>
      <rPr>
        <sz val="6"/>
        <color indexed="8"/>
        <rFont val="Soberana Sans"/>
        <family val="3"/>
      </rPr>
      <t>EXTRAORDINARIOS</t>
    </r>
  </si>
  <si>
    <r>
      <rPr>
        <b/>
        <sz val="6"/>
        <color indexed="8"/>
        <rFont val="Soberana Sans"/>
        <family val="3"/>
      </rPr>
      <t>DISPONIBILIDAD FINAL</t>
    </r>
  </si>
  <si>
    <r>
      <rPr>
        <sz val="6"/>
        <color indexed="8"/>
        <rFont val="Soberana Sans"/>
        <family val="3"/>
      </rPr>
      <t>DIFERENCIAS CAMBIARIAS, AJUSTES CONTABLES Y OPERACIONES EN TRÁNSITO</t>
    </r>
  </si>
  <si>
    <t xml:space="preserve">1/ Las sumas parciales y total pueden no coincidir debido al redondeo.
Fuente: Presupuesto Aprobado y Modificado, sistemas globalizadores de la Secretaría de Hacienda y Crédito Público; Presupuesto Pagado, el ente público.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</si>
</sst>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164" formatCode="0.0%"/>
    <numFmt numFmtId="165" formatCode="_(&quot;$&quot;* #,##0.00_);_(&quot;$&quot;* \(#,##0.00\);_(&quot;$&quot;* &quot;-&quot;??_);_(@_)"/>
    <numFmt numFmtId="166" formatCode="#,##0.000000000"/>
  </numFmts>
  <fonts count="14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SansSerif"/>
    </font>
    <font>
      <sz val="9"/>
      <color indexed="8"/>
      <name val="Soberana Sans"/>
      <family val="3"/>
    </font>
    <font>
      <sz val="10"/>
      <color theme="0"/>
      <name val="Arial"/>
      <family val="2"/>
    </font>
    <font>
      <sz val="11"/>
      <color indexed="8"/>
      <name val="SansSerif"/>
    </font>
    <font>
      <b/>
      <sz val="11"/>
      <color indexed="8"/>
      <name val="Soberana Sans"/>
      <family val="3"/>
    </font>
    <font>
      <sz val="11"/>
      <color theme="0"/>
      <name val="Arial"/>
      <family val="2"/>
    </font>
    <font>
      <sz val="11"/>
      <name val="Arial"/>
      <family val="2"/>
    </font>
    <font>
      <sz val="9"/>
      <color indexed="9"/>
      <name val="Soberana Sans"/>
      <family val="3"/>
    </font>
    <font>
      <b/>
      <sz val="6"/>
      <color indexed="8"/>
      <name val="Soberana Sans"/>
      <family val="3"/>
    </font>
    <font>
      <b/>
      <vertAlign val="superscript"/>
      <sz val="6"/>
      <color indexed="8"/>
      <name val="Soberana Sans"/>
      <family val="3"/>
    </font>
    <font>
      <sz val="6"/>
      <color indexed="8"/>
      <name val="Soberana Sans"/>
      <family val="3"/>
    </font>
    <font>
      <sz val="7"/>
      <color indexed="8"/>
      <name val="Soberana Sans"/>
      <family val="3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36">
    <xf numFmtId="0" fontId="0" fillId="0" borderId="0" xfId="0"/>
    <xf numFmtId="0" fontId="2" fillId="2" borderId="0" xfId="1" applyFont="1" applyFill="1" applyBorder="1" applyAlignment="1" applyProtection="1">
      <alignment horizontal="left" vertical="top" wrapText="1"/>
    </xf>
    <xf numFmtId="0" fontId="3" fillId="2" borderId="0" xfId="1" applyFont="1" applyFill="1" applyBorder="1" applyAlignment="1" applyProtection="1">
      <alignment horizontal="center" vertical="center" wrapText="1"/>
    </xf>
    <xf numFmtId="0" fontId="4" fillId="0" borderId="0" xfId="1" applyFont="1"/>
    <xf numFmtId="0" fontId="1" fillId="0" borderId="0" xfId="1"/>
    <xf numFmtId="0" fontId="5" fillId="2" borderId="0" xfId="1" applyFont="1" applyFill="1" applyBorder="1" applyAlignment="1" applyProtection="1">
      <alignment horizontal="left" vertical="top" wrapText="1"/>
    </xf>
    <xf numFmtId="0" fontId="6" fillId="2" borderId="0" xfId="1" applyFont="1" applyFill="1" applyBorder="1" applyAlignment="1" applyProtection="1">
      <alignment horizontal="center" vertical="center" wrapText="1"/>
    </xf>
    <xf numFmtId="0" fontId="7" fillId="0" borderId="0" xfId="1" applyFont="1"/>
    <xf numFmtId="0" fontId="8" fillId="0" borderId="0" xfId="1" applyFont="1"/>
    <xf numFmtId="0" fontId="6" fillId="2" borderId="0" xfId="1" applyFont="1" applyFill="1" applyBorder="1" applyAlignment="1" applyProtection="1">
      <alignment horizontal="center" vertical="center" wrapText="1"/>
    </xf>
    <xf numFmtId="0" fontId="2" fillId="3" borderId="4" xfId="1" applyFont="1" applyFill="1" applyBorder="1" applyAlignment="1" applyProtection="1">
      <alignment horizontal="left" vertical="top" wrapText="1"/>
    </xf>
    <xf numFmtId="0" fontId="10" fillId="2" borderId="5" xfId="1" applyFont="1" applyFill="1" applyBorder="1" applyAlignment="1" applyProtection="1">
      <alignment horizontal="left" vertical="top" wrapText="1"/>
    </xf>
    <xf numFmtId="0" fontId="2" fillId="2" borderId="7" xfId="1" applyFont="1" applyFill="1" applyBorder="1" applyAlignment="1" applyProtection="1">
      <alignment horizontal="left" vertical="top" wrapText="1"/>
    </xf>
    <xf numFmtId="3" fontId="4" fillId="0" borderId="0" xfId="1" applyNumberFormat="1" applyFont="1"/>
    <xf numFmtId="0" fontId="2" fillId="2" borderId="5" xfId="1" applyFont="1" applyFill="1" applyBorder="1" applyAlignment="1" applyProtection="1">
      <alignment horizontal="left" vertical="top" wrapText="1"/>
    </xf>
    <xf numFmtId="0" fontId="10" fillId="2" borderId="0" xfId="1" applyFont="1" applyFill="1" applyBorder="1" applyAlignment="1" applyProtection="1">
      <alignment horizontal="left" vertical="top" wrapText="1"/>
    </xf>
    <xf numFmtId="0" fontId="12" fillId="2" borderId="0" xfId="1" applyFont="1" applyFill="1" applyBorder="1" applyAlignment="1" applyProtection="1">
      <alignment horizontal="left" vertical="top" wrapText="1"/>
    </xf>
    <xf numFmtId="44" fontId="4" fillId="0" borderId="0" xfId="1" applyNumberFormat="1" applyFont="1"/>
    <xf numFmtId="164" fontId="4" fillId="0" borderId="0" xfId="2" applyNumberFormat="1" applyFont="1"/>
    <xf numFmtId="165" fontId="4" fillId="0" borderId="0" xfId="3" applyFont="1"/>
    <xf numFmtId="166" fontId="4" fillId="0" borderId="0" xfId="1" applyNumberFormat="1" applyFont="1"/>
    <xf numFmtId="4" fontId="4" fillId="0" borderId="0" xfId="1" applyNumberFormat="1" applyFont="1"/>
    <xf numFmtId="0" fontId="2" fillId="2" borderId="8" xfId="1" applyFont="1" applyFill="1" applyBorder="1" applyAlignment="1" applyProtection="1">
      <alignment horizontal="left" vertical="top" wrapText="1"/>
    </xf>
    <xf numFmtId="0" fontId="13" fillId="2" borderId="0" xfId="1" applyFont="1" applyFill="1" applyBorder="1" applyAlignment="1" applyProtection="1">
      <alignment horizontal="left" vertical="top" wrapText="1"/>
    </xf>
    <xf numFmtId="0" fontId="1" fillId="0" borderId="0" xfId="1" applyAlignment="1">
      <alignment horizontal="center"/>
    </xf>
    <xf numFmtId="0" fontId="1" fillId="0" borderId="0" xfId="1" applyAlignment="1"/>
    <xf numFmtId="0" fontId="9" fillId="4" borderId="1" xfId="1" applyFont="1" applyFill="1" applyBorder="1" applyAlignment="1" applyProtection="1">
      <alignment horizontal="left" vertical="center" wrapText="1"/>
    </xf>
    <xf numFmtId="0" fontId="9" fillId="4" borderId="1" xfId="1" applyFont="1" applyFill="1" applyBorder="1" applyAlignment="1" applyProtection="1">
      <alignment horizontal="center" vertical="center" wrapText="1"/>
    </xf>
    <xf numFmtId="0" fontId="9" fillId="4" borderId="2" xfId="1" applyFont="1" applyFill="1" applyBorder="1" applyAlignment="1" applyProtection="1">
      <alignment horizontal="center" vertical="center" wrapText="1"/>
    </xf>
    <xf numFmtId="0" fontId="9" fillId="4" borderId="3" xfId="1" applyFont="1" applyFill="1" applyBorder="1" applyAlignment="1" applyProtection="1">
      <alignment horizontal="center" vertical="center" wrapText="1"/>
    </xf>
    <xf numFmtId="3" fontId="10" fillId="5" borderId="6" xfId="1" applyNumberFormat="1" applyFont="1" applyFill="1" applyBorder="1" applyAlignment="1" applyProtection="1">
      <alignment horizontal="right" vertical="top" wrapText="1"/>
    </xf>
    <xf numFmtId="3" fontId="10" fillId="5" borderId="0" xfId="1" applyNumberFormat="1" applyFont="1" applyFill="1" applyBorder="1" applyAlignment="1" applyProtection="1">
      <alignment horizontal="right" vertical="top" wrapText="1"/>
    </xf>
    <xf numFmtId="3" fontId="12" fillId="5" borderId="6" xfId="1" applyNumberFormat="1" applyFont="1" applyFill="1" applyBorder="1" applyAlignment="1" applyProtection="1">
      <alignment horizontal="right" vertical="top" wrapText="1"/>
    </xf>
    <xf numFmtId="3" fontId="12" fillId="5" borderId="7" xfId="1" applyNumberFormat="1" applyFont="1" applyFill="1" applyBorder="1" applyAlignment="1" applyProtection="1">
      <alignment horizontal="right" vertical="top" wrapText="1"/>
    </xf>
    <xf numFmtId="3" fontId="12" fillId="5" borderId="0" xfId="1" applyNumberFormat="1" applyFont="1" applyFill="1" applyBorder="1" applyAlignment="1" applyProtection="1">
      <alignment horizontal="right" vertical="top" wrapText="1"/>
    </xf>
    <xf numFmtId="3" fontId="10" fillId="5" borderId="7" xfId="1" applyNumberFormat="1" applyFont="1" applyFill="1" applyBorder="1" applyAlignment="1" applyProtection="1">
      <alignment horizontal="right" vertical="top" wrapText="1"/>
    </xf>
  </cellXfs>
  <cellStyles count="4">
    <cellStyle name="Millares 2" xfId="3"/>
    <cellStyle name="Normal" xfId="0" builtinId="0"/>
    <cellStyle name="Normal 2" xfId="1"/>
    <cellStyle name="Porcentaj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ocio%20FIDENA%202020/Mis%20Documentos/2024/25.%20Transparencia/2do%20trimestre%202024/Junio%202024%20ppt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comparativo"/>
      <sheetName val="sii web "/>
      <sheetName val="original"/>
      <sheetName val="ppto marzo"/>
      <sheetName val="CT"/>
      <sheetName val="01 EDO ANALIT ING"/>
      <sheetName val="06 EGR ECON Y OBJ GTO "/>
      <sheetName val="08 OBJ GTOS ARMON"/>
      <sheetName val="02 ING FLUJO EFECT"/>
      <sheetName val="03 EGR FLUJO EFECT"/>
      <sheetName val="05 EGR ADM ARMON"/>
      <sheetName val="04 EGR ADM "/>
      <sheetName val="07 EGR ECON ARMON"/>
      <sheetName val="09 PROG FUNC EGR"/>
      <sheetName val="10 EGR FUNC ARMON"/>
      <sheetName val="11 EGR CAT PROG"/>
      <sheetName val="12CAT PROG ARMON EG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3">
          <cell r="G43">
            <v>0</v>
          </cell>
          <cell r="I43">
            <v>0</v>
          </cell>
        </row>
        <row r="45">
          <cell r="G45">
            <v>0</v>
          </cell>
          <cell r="I45">
            <v>0</v>
          </cell>
        </row>
        <row r="47">
          <cell r="I47">
            <v>0</v>
          </cell>
        </row>
      </sheetData>
      <sheetData sheetId="8"/>
      <sheetData sheetId="9">
        <row r="4">
          <cell r="I4" t="str">
            <v>AL 30 DE JUNIO DE 2024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P45"/>
  <sheetViews>
    <sheetView tabSelected="1" view="pageBreakPreview" zoomScale="145" zoomScaleNormal="130" zoomScaleSheetLayoutView="145" workbookViewId="0">
      <selection activeCell="E17" sqref="E17:G17"/>
    </sheetView>
  </sheetViews>
  <sheetFormatPr baseColWidth="10" defaultColWidth="9.140625" defaultRowHeight="12.75"/>
  <cols>
    <col min="1" max="2" width="0.140625" style="4" customWidth="1"/>
    <col min="3" max="3" width="0.7109375" style="4" customWidth="1"/>
    <col min="4" max="5" width="0.85546875" style="4" customWidth="1"/>
    <col min="6" max="6" width="3" style="4" customWidth="1"/>
    <col min="7" max="7" width="53.7109375" style="4" customWidth="1"/>
    <col min="8" max="8" width="10.5703125" style="4" bestFit="1" customWidth="1"/>
    <col min="9" max="9" width="13.28515625" style="4" customWidth="1"/>
    <col min="10" max="10" width="6.7109375" style="4" bestFit="1" customWidth="1"/>
    <col min="11" max="11" width="3.85546875" style="4" customWidth="1"/>
    <col min="12" max="12" width="0.140625" style="4" customWidth="1"/>
    <col min="13" max="13" width="3.140625" style="4" customWidth="1"/>
    <col min="14" max="14" width="15.85546875" style="3" bestFit="1" customWidth="1"/>
    <col min="15" max="15" width="14.42578125" style="3" bestFit="1" customWidth="1"/>
    <col min="16" max="16" width="17.85546875" style="3" bestFit="1" customWidth="1"/>
    <col min="17" max="16384" width="9.140625" style="4"/>
  </cols>
  <sheetData>
    <row r="1" spans="1:16" ht="12" customHeight="1">
      <c r="A1" s="1"/>
      <c r="B1" s="1"/>
      <c r="C1" s="1"/>
      <c r="D1" s="1"/>
      <c r="E1" s="1"/>
      <c r="F1" s="1"/>
      <c r="G1" s="2"/>
      <c r="H1" s="2"/>
      <c r="I1" s="2"/>
      <c r="J1" s="2"/>
      <c r="K1" s="1"/>
      <c r="L1" s="1"/>
      <c r="M1" s="1"/>
    </row>
    <row r="2" spans="1:16" s="8" customFormat="1" ht="15.75">
      <c r="A2" s="5"/>
      <c r="B2" s="5"/>
      <c r="C2" s="5"/>
      <c r="D2" s="5"/>
      <c r="E2" s="5"/>
      <c r="F2" s="5"/>
      <c r="G2" s="6" t="s">
        <v>0</v>
      </c>
      <c r="H2" s="6"/>
      <c r="I2" s="6"/>
      <c r="J2" s="6"/>
      <c r="K2" s="5"/>
      <c r="L2" s="5"/>
      <c r="M2" s="5"/>
      <c r="N2" s="7"/>
      <c r="O2" s="7"/>
      <c r="P2" s="7"/>
    </row>
    <row r="3" spans="1:16" s="8" customFormat="1" ht="15.75">
      <c r="A3" s="5"/>
      <c r="B3" s="5"/>
      <c r="C3" s="5"/>
      <c r="D3" s="5"/>
      <c r="E3" s="5"/>
      <c r="F3" s="5"/>
      <c r="G3" s="6" t="s">
        <v>1</v>
      </c>
      <c r="H3" s="6"/>
      <c r="I3" s="6"/>
      <c r="J3" s="6"/>
      <c r="K3" s="5"/>
      <c r="L3" s="5"/>
      <c r="M3" s="5"/>
      <c r="N3" s="7"/>
      <c r="O3" s="7"/>
      <c r="P3" s="7"/>
    </row>
    <row r="4" spans="1:16" s="8" customFormat="1" ht="28.5" customHeight="1">
      <c r="A4" s="5"/>
      <c r="B4" s="5"/>
      <c r="C4" s="5"/>
      <c r="D4" s="5"/>
      <c r="E4" s="5"/>
      <c r="F4" s="5"/>
      <c r="G4" s="6" t="s">
        <v>2</v>
      </c>
      <c r="H4" s="6"/>
      <c r="I4" s="6"/>
      <c r="J4" s="6"/>
      <c r="K4" s="5"/>
      <c r="L4" s="5"/>
      <c r="M4" s="5"/>
      <c r="N4" s="7"/>
      <c r="O4" s="7"/>
      <c r="P4" s="7"/>
    </row>
    <row r="5" spans="1:16" s="8" customFormat="1" ht="15.75">
      <c r="A5" s="5"/>
      <c r="B5" s="5"/>
      <c r="C5" s="5"/>
      <c r="D5" s="5"/>
      <c r="E5" s="5"/>
      <c r="F5" s="5"/>
      <c r="G5" s="6" t="str">
        <f>+'[1]02 ING FLUJO EFECT'!I4</f>
        <v>AL 30 DE JUNIO DE 2024</v>
      </c>
      <c r="H5" s="6"/>
      <c r="I5" s="6"/>
      <c r="J5" s="6"/>
      <c r="K5" s="5"/>
      <c r="L5" s="5"/>
      <c r="M5" s="5"/>
      <c r="N5" s="7"/>
      <c r="O5" s="7"/>
      <c r="P5" s="7"/>
    </row>
    <row r="6" spans="1:16" s="8" customFormat="1" ht="15.75">
      <c r="A6" s="5"/>
      <c r="B6" s="5"/>
      <c r="C6" s="5"/>
      <c r="D6" s="5"/>
      <c r="E6" s="5"/>
      <c r="F6" s="5"/>
      <c r="G6" s="6" t="s">
        <v>3</v>
      </c>
      <c r="H6" s="6"/>
      <c r="I6" s="6"/>
      <c r="J6" s="6"/>
      <c r="K6" s="5"/>
      <c r="L6" s="5"/>
      <c r="M6" s="5"/>
      <c r="N6" s="7"/>
      <c r="O6" s="7"/>
      <c r="P6" s="7"/>
    </row>
    <row r="7" spans="1:16" s="8" customFormat="1" ht="15.75">
      <c r="A7" s="5"/>
      <c r="B7" s="5"/>
      <c r="C7" s="5"/>
      <c r="D7" s="5"/>
      <c r="E7" s="5"/>
      <c r="F7" s="5"/>
      <c r="G7" s="9"/>
      <c r="H7" s="9"/>
      <c r="I7" s="9"/>
      <c r="J7" s="9"/>
      <c r="K7" s="5"/>
      <c r="L7" s="5"/>
      <c r="M7" s="5"/>
      <c r="N7" s="7"/>
      <c r="O7" s="7"/>
      <c r="P7" s="7"/>
    </row>
    <row r="8" spans="1:16" ht="50.1" customHeight="1">
      <c r="A8" s="1"/>
      <c r="B8" s="26" t="s">
        <v>4</v>
      </c>
      <c r="C8" s="26"/>
      <c r="D8" s="26"/>
      <c r="E8" s="26"/>
      <c r="F8" s="26"/>
      <c r="G8" s="26"/>
      <c r="H8" s="27" t="s">
        <v>5</v>
      </c>
      <c r="I8" s="28" t="s">
        <v>6</v>
      </c>
      <c r="J8" s="29" t="s">
        <v>7</v>
      </c>
      <c r="K8" s="29"/>
      <c r="L8" s="10"/>
      <c r="M8" s="1"/>
    </row>
    <row r="9" spans="1:16" ht="12" customHeight="1">
      <c r="A9" s="1"/>
      <c r="B9" s="11" t="s">
        <v>8</v>
      </c>
      <c r="C9" s="11"/>
      <c r="D9" s="11"/>
      <c r="E9" s="11"/>
      <c r="F9" s="11"/>
      <c r="G9" s="11"/>
      <c r="H9" s="30">
        <f>+H29+H33</f>
        <v>512652260</v>
      </c>
      <c r="I9" s="30">
        <f>+I29+I33</f>
        <v>506653295</v>
      </c>
      <c r="J9" s="31">
        <f>+J29+J33+J34</f>
        <v>132220212.26000001</v>
      </c>
      <c r="K9" s="31"/>
      <c r="L9" s="12"/>
      <c r="M9" s="1"/>
      <c r="N9" s="13"/>
      <c r="O9" s="13"/>
      <c r="P9" s="13"/>
    </row>
    <row r="10" spans="1:16" ht="12" customHeight="1">
      <c r="A10" s="1"/>
      <c r="B10" s="14"/>
      <c r="C10" s="1"/>
      <c r="D10" s="15" t="s">
        <v>9</v>
      </c>
      <c r="E10" s="15"/>
      <c r="F10" s="15"/>
      <c r="G10" s="15"/>
      <c r="H10" s="30">
        <f>SUM(H11:H12)</f>
        <v>512652260</v>
      </c>
      <c r="I10" s="30">
        <f>SUM(I11:I12)</f>
        <v>506653295</v>
      </c>
      <c r="J10" s="31">
        <f>SUM(J11:K14)</f>
        <v>132220212.26000001</v>
      </c>
      <c r="K10" s="31"/>
      <c r="L10" s="12"/>
      <c r="M10" s="1"/>
      <c r="N10" s="13"/>
      <c r="P10" s="13"/>
    </row>
    <row r="11" spans="1:16" ht="12" customHeight="1">
      <c r="A11" s="1"/>
      <c r="B11" s="14"/>
      <c r="C11" s="1"/>
      <c r="D11" s="1"/>
      <c r="E11" s="16" t="s">
        <v>10</v>
      </c>
      <c r="F11" s="16"/>
      <c r="G11" s="16"/>
      <c r="H11" s="32">
        <v>102904751</v>
      </c>
      <c r="I11" s="33">
        <v>102904751</v>
      </c>
      <c r="J11" s="34">
        <v>37804929.459999993</v>
      </c>
      <c r="K11" s="34"/>
      <c r="L11" s="12"/>
      <c r="M11" s="1"/>
      <c r="N11" s="13"/>
      <c r="O11" s="13"/>
      <c r="P11" s="13"/>
    </row>
    <row r="12" spans="1:16" ht="12" customHeight="1">
      <c r="A12" s="1"/>
      <c r="B12" s="14"/>
      <c r="C12" s="1"/>
      <c r="D12" s="1"/>
      <c r="E12" s="16" t="s">
        <v>11</v>
      </c>
      <c r="F12" s="16"/>
      <c r="G12" s="16"/>
      <c r="H12" s="32">
        <v>409747509</v>
      </c>
      <c r="I12" s="33">
        <v>403748544</v>
      </c>
      <c r="J12" s="34">
        <v>94415282.800000012</v>
      </c>
      <c r="K12" s="34"/>
      <c r="L12" s="12"/>
      <c r="M12" s="1"/>
      <c r="N12" s="13"/>
      <c r="O12" s="13"/>
      <c r="P12" s="17"/>
    </row>
    <row r="13" spans="1:16" ht="12" customHeight="1">
      <c r="A13" s="1"/>
      <c r="B13" s="14"/>
      <c r="C13" s="1"/>
      <c r="D13" s="1"/>
      <c r="E13" s="16" t="s">
        <v>12</v>
      </c>
      <c r="F13" s="16"/>
      <c r="G13" s="16"/>
      <c r="H13" s="32">
        <v>0</v>
      </c>
      <c r="I13" s="33">
        <v>0</v>
      </c>
      <c r="J13" s="34">
        <v>0</v>
      </c>
      <c r="K13" s="34"/>
      <c r="L13" s="12"/>
      <c r="M13" s="1"/>
    </row>
    <row r="14" spans="1:16" ht="12" customHeight="1">
      <c r="A14" s="1"/>
      <c r="B14" s="14"/>
      <c r="C14" s="1"/>
      <c r="D14" s="1"/>
      <c r="E14" s="16" t="s">
        <v>13</v>
      </c>
      <c r="F14" s="16"/>
      <c r="G14" s="16"/>
      <c r="H14" s="32">
        <v>0</v>
      </c>
      <c r="I14" s="33">
        <v>0</v>
      </c>
      <c r="J14" s="34">
        <v>0</v>
      </c>
      <c r="K14" s="34"/>
      <c r="L14" s="12"/>
      <c r="M14" s="1"/>
      <c r="N14" s="18"/>
    </row>
    <row r="15" spans="1:16" ht="12" customHeight="1">
      <c r="A15" s="1"/>
      <c r="B15" s="14"/>
      <c r="C15" s="1"/>
      <c r="D15" s="15" t="s">
        <v>14</v>
      </c>
      <c r="E15" s="15"/>
      <c r="F15" s="15"/>
      <c r="G15" s="15"/>
      <c r="H15" s="30">
        <v>0</v>
      </c>
      <c r="I15" s="35">
        <v>0</v>
      </c>
      <c r="J15" s="31">
        <v>0</v>
      </c>
      <c r="K15" s="31"/>
      <c r="L15" s="12"/>
      <c r="M15" s="1"/>
      <c r="N15" s="18"/>
    </row>
    <row r="16" spans="1:16" ht="12" customHeight="1">
      <c r="A16" s="1"/>
      <c r="B16" s="14"/>
      <c r="C16" s="1"/>
      <c r="D16" s="15" t="s">
        <v>15</v>
      </c>
      <c r="E16" s="15"/>
      <c r="F16" s="15"/>
      <c r="G16" s="15"/>
      <c r="H16" s="30">
        <f>SUM(H17:H20)</f>
        <v>0</v>
      </c>
      <c r="I16" s="30">
        <f>SUM(I17:I20)</f>
        <v>0</v>
      </c>
      <c r="J16" s="31">
        <f>SUM(J17:K20)</f>
        <v>0</v>
      </c>
      <c r="K16" s="31"/>
      <c r="L16" s="12"/>
      <c r="M16" s="1"/>
      <c r="O16" s="13"/>
      <c r="P16" s="13"/>
    </row>
    <row r="17" spans="1:16" ht="12" customHeight="1">
      <c r="A17" s="1"/>
      <c r="B17" s="14"/>
      <c r="C17" s="1"/>
      <c r="D17" s="1"/>
      <c r="E17" s="16" t="s">
        <v>16</v>
      </c>
      <c r="F17" s="16"/>
      <c r="G17" s="16"/>
      <c r="H17" s="32">
        <v>0</v>
      </c>
      <c r="I17" s="33">
        <f>+'[1]06 EGR ECON Y OBJ GTO '!G43</f>
        <v>0</v>
      </c>
      <c r="J17" s="34">
        <f>+'[1]06 EGR ECON Y OBJ GTO '!I43</f>
        <v>0</v>
      </c>
      <c r="K17" s="34"/>
      <c r="L17" s="12"/>
      <c r="M17" s="1"/>
      <c r="O17" s="13"/>
    </row>
    <row r="18" spans="1:16" ht="12" customHeight="1">
      <c r="A18" s="1"/>
      <c r="B18" s="14"/>
      <c r="C18" s="1"/>
      <c r="D18" s="1"/>
      <c r="E18" s="16" t="s">
        <v>17</v>
      </c>
      <c r="F18" s="16"/>
      <c r="G18" s="16"/>
      <c r="H18" s="32">
        <v>0</v>
      </c>
      <c r="I18" s="33">
        <f>+'[1]06 EGR ECON Y OBJ GTO '!G45</f>
        <v>0</v>
      </c>
      <c r="J18" s="34">
        <f>+'[1]06 EGR ECON Y OBJ GTO '!I45</f>
        <v>0</v>
      </c>
      <c r="K18" s="34"/>
      <c r="L18" s="12"/>
      <c r="M18" s="1"/>
    </row>
    <row r="19" spans="1:16" ht="12" customHeight="1">
      <c r="A19" s="1"/>
      <c r="B19" s="14"/>
      <c r="C19" s="1"/>
      <c r="D19" s="1"/>
      <c r="E19" s="16" t="s">
        <v>12</v>
      </c>
      <c r="F19" s="16"/>
      <c r="G19" s="16"/>
      <c r="H19" s="32">
        <v>0</v>
      </c>
      <c r="I19" s="33">
        <v>0</v>
      </c>
      <c r="J19" s="34">
        <v>0</v>
      </c>
      <c r="K19" s="34"/>
      <c r="L19" s="12"/>
      <c r="M19" s="1"/>
    </row>
    <row r="20" spans="1:16" ht="12" customHeight="1">
      <c r="A20" s="1"/>
      <c r="B20" s="14"/>
      <c r="C20" s="1"/>
      <c r="D20" s="1"/>
      <c r="E20" s="16" t="s">
        <v>13</v>
      </c>
      <c r="F20" s="16"/>
      <c r="G20" s="16"/>
      <c r="H20" s="32">
        <v>0</v>
      </c>
      <c r="I20" s="33">
        <v>0</v>
      </c>
      <c r="J20" s="34">
        <v>0</v>
      </c>
      <c r="K20" s="34"/>
      <c r="L20" s="12"/>
      <c r="M20" s="1"/>
    </row>
    <row r="21" spans="1:16" ht="12" customHeight="1">
      <c r="A21" s="1"/>
      <c r="B21" s="14"/>
      <c r="C21" s="1"/>
      <c r="D21" s="15" t="s">
        <v>18</v>
      </c>
      <c r="E21" s="15"/>
      <c r="F21" s="15"/>
      <c r="G21" s="15"/>
      <c r="H21" s="30">
        <v>0</v>
      </c>
      <c r="I21" s="35">
        <v>0</v>
      </c>
      <c r="J21" s="31">
        <v>0</v>
      </c>
      <c r="K21" s="31"/>
      <c r="L21" s="12"/>
      <c r="M21" s="1"/>
    </row>
    <row r="22" spans="1:16" ht="12" customHeight="1">
      <c r="A22" s="1"/>
      <c r="B22" s="14"/>
      <c r="C22" s="1"/>
      <c r="D22" s="15" t="s">
        <v>19</v>
      </c>
      <c r="E22" s="15"/>
      <c r="F22" s="15"/>
      <c r="G22" s="15"/>
      <c r="H22" s="30">
        <v>0</v>
      </c>
      <c r="I22" s="35">
        <v>0</v>
      </c>
      <c r="J22" s="31">
        <v>0</v>
      </c>
      <c r="K22" s="31"/>
      <c r="L22" s="12"/>
      <c r="M22" s="1"/>
    </row>
    <row r="23" spans="1:16" ht="12" customHeight="1">
      <c r="A23" s="1"/>
      <c r="B23" s="14"/>
      <c r="C23" s="1"/>
      <c r="D23" s="1"/>
      <c r="E23" s="16" t="s">
        <v>20</v>
      </c>
      <c r="F23" s="16"/>
      <c r="G23" s="16"/>
      <c r="H23" s="32">
        <v>0</v>
      </c>
      <c r="I23" s="33">
        <v>0</v>
      </c>
      <c r="J23" s="34">
        <v>0</v>
      </c>
      <c r="K23" s="34"/>
      <c r="L23" s="12"/>
      <c r="M23" s="1"/>
    </row>
    <row r="24" spans="1:16" ht="12" customHeight="1">
      <c r="A24" s="1"/>
      <c r="B24" s="14"/>
      <c r="C24" s="1"/>
      <c r="D24" s="1"/>
      <c r="E24" s="1"/>
      <c r="F24" s="16" t="s">
        <v>21</v>
      </c>
      <c r="G24" s="16"/>
      <c r="H24" s="32">
        <v>0</v>
      </c>
      <c r="I24" s="33">
        <v>0</v>
      </c>
      <c r="J24" s="34">
        <v>0</v>
      </c>
      <c r="K24" s="34"/>
      <c r="L24" s="12"/>
      <c r="M24" s="1"/>
    </row>
    <row r="25" spans="1:16" ht="12" customHeight="1">
      <c r="A25" s="1"/>
      <c r="B25" s="14"/>
      <c r="C25" s="1"/>
      <c r="D25" s="1"/>
      <c r="E25" s="1"/>
      <c r="F25" s="16" t="s">
        <v>22</v>
      </c>
      <c r="G25" s="16"/>
      <c r="H25" s="32">
        <v>0</v>
      </c>
      <c r="I25" s="33">
        <v>0</v>
      </c>
      <c r="J25" s="34">
        <v>0</v>
      </c>
      <c r="K25" s="34"/>
      <c r="L25" s="12"/>
      <c r="M25" s="1"/>
      <c r="P25" s="19"/>
    </row>
    <row r="26" spans="1:16" ht="12" customHeight="1">
      <c r="A26" s="1"/>
      <c r="B26" s="14"/>
      <c r="C26" s="1"/>
      <c r="D26" s="15" t="s">
        <v>23</v>
      </c>
      <c r="E26" s="15"/>
      <c r="F26" s="15"/>
      <c r="G26" s="15"/>
      <c r="H26" s="30">
        <v>0</v>
      </c>
      <c r="I26" s="35">
        <v>0</v>
      </c>
      <c r="J26" s="31">
        <f>SUM(J27:K28)</f>
        <v>0</v>
      </c>
      <c r="K26" s="31"/>
      <c r="L26" s="12"/>
      <c r="M26" s="1"/>
      <c r="P26" s="13"/>
    </row>
    <row r="27" spans="1:16" ht="12" customHeight="1">
      <c r="A27" s="1"/>
      <c r="B27" s="14"/>
      <c r="C27" s="1"/>
      <c r="D27" s="1"/>
      <c r="E27" s="16" t="s">
        <v>24</v>
      </c>
      <c r="F27" s="16"/>
      <c r="G27" s="16"/>
      <c r="H27" s="32">
        <v>0</v>
      </c>
      <c r="I27" s="33">
        <v>0</v>
      </c>
      <c r="J27" s="34">
        <v>0</v>
      </c>
      <c r="K27" s="34"/>
      <c r="L27" s="12"/>
      <c r="M27" s="1"/>
      <c r="N27" s="13"/>
      <c r="O27" s="13"/>
      <c r="P27" s="20"/>
    </row>
    <row r="28" spans="1:16" ht="12" customHeight="1">
      <c r="A28" s="1"/>
      <c r="B28" s="14"/>
      <c r="C28" s="1"/>
      <c r="D28" s="1"/>
      <c r="E28" s="16" t="s">
        <v>25</v>
      </c>
      <c r="F28" s="16"/>
      <c r="G28" s="16"/>
      <c r="H28" s="32">
        <v>0</v>
      </c>
      <c r="I28" s="33">
        <v>0</v>
      </c>
      <c r="J28" s="34">
        <f>+'[1]06 EGR ECON Y OBJ GTO '!I47</f>
        <v>0</v>
      </c>
      <c r="K28" s="34"/>
      <c r="L28" s="12"/>
      <c r="M28" s="1"/>
    </row>
    <row r="29" spans="1:16" ht="12" customHeight="1">
      <c r="A29" s="1"/>
      <c r="B29" s="14"/>
      <c r="C29" s="1"/>
      <c r="D29" s="15" t="s">
        <v>26</v>
      </c>
      <c r="E29" s="15"/>
      <c r="F29" s="15"/>
      <c r="G29" s="15"/>
      <c r="H29" s="30">
        <f>+H10+H15+H16+H21+H22+H26</f>
        <v>512652260</v>
      </c>
      <c r="I29" s="30">
        <f>+I10+I15+I16+I21+I22+I26</f>
        <v>506653295</v>
      </c>
      <c r="J29" s="31">
        <f>+J26+J16+J10</f>
        <v>132220212.26000001</v>
      </c>
      <c r="K29" s="31"/>
      <c r="L29" s="12"/>
      <c r="M29" s="1"/>
      <c r="O29" s="17"/>
      <c r="P29" s="20"/>
    </row>
    <row r="30" spans="1:16" ht="12" customHeight="1">
      <c r="A30" s="1"/>
      <c r="B30" s="14"/>
      <c r="C30" s="1"/>
      <c r="D30" s="15" t="s">
        <v>27</v>
      </c>
      <c r="E30" s="15"/>
      <c r="F30" s="15"/>
      <c r="G30" s="15"/>
      <c r="H30" s="30">
        <v>0</v>
      </c>
      <c r="I30" s="35">
        <v>0</v>
      </c>
      <c r="J30" s="31">
        <v>0</v>
      </c>
      <c r="K30" s="31"/>
      <c r="L30" s="12"/>
      <c r="M30" s="1"/>
    </row>
    <row r="31" spans="1:16" ht="12" customHeight="1">
      <c r="A31" s="1"/>
      <c r="B31" s="14"/>
      <c r="C31" s="1"/>
      <c r="D31" s="1"/>
      <c r="E31" s="16" t="s">
        <v>28</v>
      </c>
      <c r="F31" s="16"/>
      <c r="G31" s="16"/>
      <c r="H31" s="32">
        <v>0</v>
      </c>
      <c r="I31" s="33">
        <v>0</v>
      </c>
      <c r="J31" s="34">
        <v>0</v>
      </c>
      <c r="K31" s="34"/>
      <c r="L31" s="12"/>
      <c r="M31" s="1"/>
    </row>
    <row r="32" spans="1:16" ht="12" customHeight="1">
      <c r="A32" s="1"/>
      <c r="B32" s="14"/>
      <c r="C32" s="1"/>
      <c r="D32" s="1"/>
      <c r="E32" s="16" t="s">
        <v>29</v>
      </c>
      <c r="F32" s="16"/>
      <c r="G32" s="16"/>
      <c r="H32" s="32">
        <v>0</v>
      </c>
      <c r="I32" s="33">
        <v>0</v>
      </c>
      <c r="J32" s="34">
        <v>0</v>
      </c>
      <c r="K32" s="34"/>
      <c r="L32" s="12"/>
      <c r="M32" s="1"/>
    </row>
    <row r="33" spans="1:15" ht="12" customHeight="1">
      <c r="A33" s="1"/>
      <c r="B33" s="14"/>
      <c r="C33" s="1"/>
      <c r="D33" s="15" t="s">
        <v>30</v>
      </c>
      <c r="E33" s="15"/>
      <c r="F33" s="15"/>
      <c r="G33" s="15"/>
      <c r="H33" s="32">
        <v>0</v>
      </c>
      <c r="I33" s="33">
        <v>0</v>
      </c>
      <c r="J33" s="34">
        <v>0</v>
      </c>
      <c r="K33" s="34"/>
      <c r="L33" s="12"/>
      <c r="M33" s="1"/>
      <c r="N33" s="19"/>
      <c r="O33" s="21"/>
    </row>
    <row r="34" spans="1:15" ht="12" customHeight="1">
      <c r="A34" s="1"/>
      <c r="B34" s="14"/>
      <c r="C34" s="1"/>
      <c r="D34" s="16" t="s">
        <v>31</v>
      </c>
      <c r="E34" s="16"/>
      <c r="F34" s="16"/>
      <c r="G34" s="16"/>
      <c r="H34" s="32">
        <v>0</v>
      </c>
      <c r="I34" s="33">
        <v>0</v>
      </c>
      <c r="J34" s="34">
        <v>0</v>
      </c>
      <c r="K34" s="34"/>
      <c r="L34" s="12"/>
      <c r="M34" s="1"/>
    </row>
    <row r="35" spans="1:15" ht="0.95" customHeight="1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1"/>
      <c r="M35" s="1"/>
    </row>
    <row r="36" spans="1:15" ht="33" hidden="1" customHeight="1">
      <c r="A36" s="23" t="s">
        <v>32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1"/>
      <c r="M36" s="1"/>
    </row>
    <row r="37" spans="1:15" ht="20.100000000000001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5">
      <c r="H38" s="19"/>
      <c r="I38" s="19"/>
      <c r="J38" s="19"/>
    </row>
    <row r="44" spans="1:15">
      <c r="F44" s="24"/>
      <c r="G44" s="24"/>
      <c r="H44" s="24"/>
      <c r="I44" s="24"/>
      <c r="J44" s="24"/>
      <c r="K44" s="24"/>
      <c r="L44" s="24"/>
    </row>
    <row r="45" spans="1:15">
      <c r="F45" s="24"/>
      <c r="G45" s="24"/>
      <c r="H45" s="24"/>
      <c r="I45" s="24"/>
      <c r="J45" s="24"/>
      <c r="K45" s="24"/>
      <c r="L45" s="25"/>
    </row>
  </sheetData>
  <sheetProtection algorithmName="SHA-512" hashValue="VDHInoZoGSAqZoB2LKlU8Z4zZKAUOlTPO9D+milFrpYOijQsOgpzdCF7lf+cau93dobOMn2Z6zvq/zB5hxi4nQ==" saltValue="CJKgH8jLS+x2mqY0qnlTZA==" spinCount="100000" sheet="1"/>
  <mergeCells count="66">
    <mergeCell ref="A35:K35"/>
    <mergeCell ref="A36:K36"/>
    <mergeCell ref="F44:G44"/>
    <mergeCell ref="H44:L44"/>
    <mergeCell ref="F45:G45"/>
    <mergeCell ref="H45:K45"/>
    <mergeCell ref="E32:G32"/>
    <mergeCell ref="J32:K32"/>
    <mergeCell ref="D33:G33"/>
    <mergeCell ref="J33:K33"/>
    <mergeCell ref="D34:G34"/>
    <mergeCell ref="J34:K34"/>
    <mergeCell ref="D29:G29"/>
    <mergeCell ref="J29:K29"/>
    <mergeCell ref="D30:G30"/>
    <mergeCell ref="J30:K30"/>
    <mergeCell ref="E31:G31"/>
    <mergeCell ref="J31:K31"/>
    <mergeCell ref="D26:G26"/>
    <mergeCell ref="J26:K26"/>
    <mergeCell ref="E27:G27"/>
    <mergeCell ref="J27:K27"/>
    <mergeCell ref="E28:G28"/>
    <mergeCell ref="J28:K28"/>
    <mergeCell ref="E23:G23"/>
    <mergeCell ref="J23:K23"/>
    <mergeCell ref="F24:G24"/>
    <mergeCell ref="J24:K24"/>
    <mergeCell ref="F25:G25"/>
    <mergeCell ref="J25:K25"/>
    <mergeCell ref="E20:G20"/>
    <mergeCell ref="J20:K20"/>
    <mergeCell ref="D21:G21"/>
    <mergeCell ref="J21:K21"/>
    <mergeCell ref="D22:G22"/>
    <mergeCell ref="J22:K22"/>
    <mergeCell ref="E17:G17"/>
    <mergeCell ref="J17:K17"/>
    <mergeCell ref="E18:G18"/>
    <mergeCell ref="J18:K18"/>
    <mergeCell ref="E19:G19"/>
    <mergeCell ref="J19:K19"/>
    <mergeCell ref="E14:G14"/>
    <mergeCell ref="J14:K14"/>
    <mergeCell ref="D15:G15"/>
    <mergeCell ref="J15:K15"/>
    <mergeCell ref="D16:G16"/>
    <mergeCell ref="J16:K16"/>
    <mergeCell ref="E11:G11"/>
    <mergeCell ref="J11:K11"/>
    <mergeCell ref="E12:G12"/>
    <mergeCell ref="J12:K12"/>
    <mergeCell ref="E13:G13"/>
    <mergeCell ref="J13:K13"/>
    <mergeCell ref="B8:G8"/>
    <mergeCell ref="J8:K8"/>
    <mergeCell ref="B9:G9"/>
    <mergeCell ref="J9:K9"/>
    <mergeCell ref="D10:G10"/>
    <mergeCell ref="J10:K10"/>
    <mergeCell ref="G1:J1"/>
    <mergeCell ref="G2:J2"/>
    <mergeCell ref="G3:J3"/>
    <mergeCell ref="G4:J4"/>
    <mergeCell ref="G5:J5"/>
    <mergeCell ref="G6:J6"/>
  </mergeCells>
  <pageMargins left="0.6692913385826772" right="0.6692913385826772" top="0.6692913385826772" bottom="0.6692913385826772" header="0.51181102362204722" footer="0.51181102362204722"/>
  <pageSetup scale="97" pageOrder="overThenDown" orientation="portrait" r:id="rId1"/>
  <headerFooter alignWithMargins="0">
    <oddFooter xml:space="preserve">&amp;R&amp;"Arial,Negrita"&amp;14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03 EGR FLUJO EFECT</vt:lpstr>
      <vt:lpstr>'03 EGR FLUJO EFECT'!Área_de_impresión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L.C. Rocío Viviana Vargas</dc:creator>
  <cp:lastModifiedBy>L.C. Rocío Viviana Vargas</cp:lastModifiedBy>
  <dcterms:created xsi:type="dcterms:W3CDTF">2024-08-28T20:32:45Z</dcterms:created>
  <dcterms:modified xsi:type="dcterms:W3CDTF">2024-08-28T20:34:18Z</dcterms:modified>
</cp:coreProperties>
</file>